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958" documentId="13_ncr:1_{93DF3C1C-0915-483B-B367-CB50C0BA3FD9}" xr6:coauthVersionLast="45" xr6:coauthVersionMax="47" xr10:uidLastSave="{EEDA9AB1-9F70-4358-9E3F-8FD8E8596785}"/>
  <bookViews>
    <workbookView xWindow="-120" yWindow="-12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8" i="6" l="1"/>
  <c r="E278" i="6"/>
  <c r="D278" i="6"/>
  <c r="C278" i="6"/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N269" i="6" l="1"/>
  <c r="M271" i="6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<sst xmlns="http://schemas.openxmlformats.org/spreadsheetml/2006/main" count="470" uniqueCount="58">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</sst>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4" fontId="1" fillId="0" borderId="0" xfId="0" applyNumberFormat="1" applyFont="1" applyFill="1" applyBorder="1"/>
    <xf numFmtId="164" fontId="5" fillId="4" borderId="0" xfId="0" applyNumberFormat="1" applyFont="1" applyFill="1"/>
    <xf numFmtId="164" fontId="5" fillId="4" borderId="4" xfId="0" applyNumberFormat="1" applyFont="1" applyFill="1" applyBorder="1"/>
    <xf numFmtId="0" fontId="1" fillId="0" borderId="0" xfId="0" applyFont="1" applyFill="1" applyBorder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100" t="s">
        <v>1</v>
      </c>
      <c r="D3" s="100"/>
      <c r="E3" s="100"/>
      <c r="F3" s="100"/>
      <c r="G3" s="98" t="s">
        <v>2</v>
      </c>
      <c r="H3" s="98"/>
      <c r="I3" s="98"/>
      <c r="J3" s="99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2"/>
  <sheetViews>
    <sheetView tabSelected="1" zoomScale="140" zoomScaleNormal="140" workbookViewId="0">
      <pane ySplit="7" topLeftCell="A257" activePane="bottomLeft" state="frozenSplit"/>
      <selection pane="bottomLeft" activeCell="M271" sqref="M271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100" t="s">
        <v>1</v>
      </c>
      <c r="D3" s="100"/>
      <c r="E3" s="100"/>
      <c r="F3" s="100"/>
      <c r="G3" s="98" t="s">
        <v>2</v>
      </c>
      <c r="H3" s="98"/>
      <c r="I3" s="98"/>
      <c r="J3" s="99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101" t="s">
        <v>39</v>
      </c>
      <c r="L4" s="102"/>
      <c r="M4" s="101" t="s">
        <v>40</v>
      </c>
      <c r="N4" s="102"/>
      <c r="O4" s="101" t="s">
        <v>40</v>
      </c>
      <c r="P4" s="102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103" t="s">
        <v>41</v>
      </c>
      <c r="P5" s="104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L270" s="8"/>
      <c r="N270" s="39"/>
    </row>
    <row r="271" spans="1:14" x14ac:dyDescent="0.2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G271" s="95">
        <v>394.33</v>
      </c>
      <c r="H271" s="8">
        <v>367.66</v>
      </c>
      <c r="I271" s="94">
        <v>404.59</v>
      </c>
      <c r="J271" s="83">
        <v>364.4</v>
      </c>
      <c r="K271" s="28">
        <v>969.9</v>
      </c>
      <c r="L271" s="8">
        <f>K272</f>
        <v>974.5</v>
      </c>
      <c r="M271" s="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5">
        <v>2025</v>
      </c>
      <c r="C272" s="73">
        <f t="shared" ref="C272:F273" si="344">G271</f>
        <v>394.33</v>
      </c>
      <c r="D272" s="73">
        <f t="shared" si="344"/>
        <v>367.66</v>
      </c>
      <c r="E272" s="73">
        <f t="shared" si="344"/>
        <v>404.59</v>
      </c>
      <c r="F272" s="5">
        <f t="shared" si="344"/>
        <v>364.4</v>
      </c>
      <c r="G272" s="95">
        <v>400.42</v>
      </c>
      <c r="H272" s="8">
        <v>372.97</v>
      </c>
      <c r="I272" s="94">
        <v>412</v>
      </c>
      <c r="J272" s="83">
        <v>375.6</v>
      </c>
      <c r="K272" s="28">
        <v>974.5</v>
      </c>
      <c r="L272" s="8">
        <f>K273</f>
        <v>985.1</v>
      </c>
      <c r="M272" s="31">
        <v>194.5</v>
      </c>
      <c r="N272" s="39">
        <f>M273</f>
        <v>196.6</v>
      </c>
    </row>
    <row r="273" spans="1:14" x14ac:dyDescent="0.2">
      <c r="A273" s="31" t="s">
        <v>25</v>
      </c>
      <c r="B273" s="5">
        <v>2025</v>
      </c>
      <c r="C273" s="73">
        <f t="shared" si="344"/>
        <v>400.42</v>
      </c>
      <c r="D273" s="73">
        <f t="shared" si="344"/>
        <v>372.97</v>
      </c>
      <c r="E273" s="73">
        <f t="shared" si="344"/>
        <v>412</v>
      </c>
      <c r="F273" s="5">
        <f t="shared" si="344"/>
        <v>375.6</v>
      </c>
      <c r="G273" s="95">
        <v>401.51</v>
      </c>
      <c r="H273" s="8">
        <v>373.96</v>
      </c>
      <c r="I273" s="94">
        <v>411.93</v>
      </c>
      <c r="J273" s="83">
        <v>375.8</v>
      </c>
      <c r="K273" s="28">
        <v>985.1</v>
      </c>
      <c r="L273" s="8">
        <f>K274</f>
        <v>991.2</v>
      </c>
      <c r="M273" s="31">
        <v>196.6</v>
      </c>
      <c r="N273" s="39">
        <f>M274</f>
        <v>197.8</v>
      </c>
    </row>
    <row r="274" spans="1:14" x14ac:dyDescent="0.2">
      <c r="A274" s="31" t="s">
        <v>36</v>
      </c>
      <c r="B274" s="5">
        <v>2025</v>
      </c>
      <c r="C274" s="73">
        <f t="shared" ref="C274:C278" si="345">G273</f>
        <v>401.51</v>
      </c>
      <c r="D274" s="73">
        <f t="shared" ref="D274:D278" si="346">H273</f>
        <v>373.96</v>
      </c>
      <c r="E274" s="73">
        <f t="shared" ref="E274:E278" si="347">I273</f>
        <v>411.93</v>
      </c>
      <c r="F274" s="5">
        <f t="shared" ref="F274:F278" si="348">J273</f>
        <v>375.8</v>
      </c>
      <c r="G274" s="95">
        <v>400.88</v>
      </c>
      <c r="H274" s="8">
        <v>376.01</v>
      </c>
      <c r="I274" s="94">
        <v>410.17</v>
      </c>
      <c r="J274" s="83">
        <v>377.2</v>
      </c>
      <c r="K274" s="28">
        <v>991.2</v>
      </c>
      <c r="L274" s="8">
        <f t="shared" ref="L274:L275" si="349">K275</f>
        <v>994.2</v>
      </c>
      <c r="M274" s="31">
        <v>197.8</v>
      </c>
      <c r="N274" s="39">
        <f t="shared" ref="N274:N275" si="350">M275</f>
        <v>198.4</v>
      </c>
    </row>
    <row r="275" spans="1:14" x14ac:dyDescent="0.2">
      <c r="A275" s="31" t="s">
        <v>27</v>
      </c>
      <c r="B275" s="5">
        <v>2025</v>
      </c>
      <c r="C275" s="73">
        <f t="shared" si="345"/>
        <v>400.88</v>
      </c>
      <c r="D275" s="73">
        <f t="shared" si="346"/>
        <v>376.01</v>
      </c>
      <c r="E275" s="73">
        <f t="shared" si="347"/>
        <v>410.17</v>
      </c>
      <c r="F275" s="5">
        <f t="shared" si="348"/>
        <v>377.2</v>
      </c>
      <c r="G275" s="95">
        <v>399.44</v>
      </c>
      <c r="H275" s="8">
        <v>374.69</v>
      </c>
      <c r="I275" s="94">
        <v>407.65</v>
      </c>
      <c r="J275" s="83">
        <v>383.8</v>
      </c>
      <c r="K275" s="28">
        <v>994.2</v>
      </c>
      <c r="L275" s="8">
        <f t="shared" si="349"/>
        <v>1004.1</v>
      </c>
      <c r="M275" s="93">
        <v>198.4</v>
      </c>
      <c r="N275" s="39">
        <f t="shared" si="350"/>
        <v>200.4</v>
      </c>
    </row>
    <row r="276" spans="1:14" x14ac:dyDescent="0.2">
      <c r="A276" s="31" t="s">
        <v>49</v>
      </c>
      <c r="B276" s="5">
        <v>2025</v>
      </c>
      <c r="C276" s="73">
        <f t="shared" si="345"/>
        <v>399.44</v>
      </c>
      <c r="D276" s="73">
        <f t="shared" si="346"/>
        <v>374.69</v>
      </c>
      <c r="E276" s="73">
        <f t="shared" si="347"/>
        <v>407.65</v>
      </c>
      <c r="F276" s="5">
        <f t="shared" si="348"/>
        <v>383.8</v>
      </c>
      <c r="G276" s="95">
        <v>398.78</v>
      </c>
      <c r="H276" s="8">
        <v>373.76</v>
      </c>
      <c r="I276" s="94">
        <v>406.75</v>
      </c>
      <c r="J276" s="83">
        <v>384.5</v>
      </c>
      <c r="K276" s="28">
        <v>1004.1</v>
      </c>
      <c r="L276" s="8">
        <v>1006.1</v>
      </c>
      <c r="M276" s="31">
        <v>200.4</v>
      </c>
      <c r="N276" s="39">
        <v>200.8</v>
      </c>
    </row>
    <row r="277" spans="1:14" x14ac:dyDescent="0.2">
      <c r="A277" s="31" t="s">
        <v>44</v>
      </c>
      <c r="B277" s="5">
        <v>2025</v>
      </c>
      <c r="C277" s="73">
        <f t="shared" si="345"/>
        <v>398.78</v>
      </c>
      <c r="D277" s="73">
        <f t="shared" si="346"/>
        <v>373.76</v>
      </c>
      <c r="E277" s="73">
        <f t="shared" si="347"/>
        <v>406.75</v>
      </c>
      <c r="F277" s="5">
        <f t="shared" si="348"/>
        <v>384.5</v>
      </c>
      <c r="G277" s="88">
        <v>400.65</v>
      </c>
      <c r="H277" s="8">
        <v>372.87</v>
      </c>
      <c r="I277" s="8">
        <v>405.65</v>
      </c>
      <c r="J277" s="83">
        <v>386</v>
      </c>
      <c r="K277" s="28">
        <v>1006.1</v>
      </c>
      <c r="L277" s="93">
        <v>1005.2</v>
      </c>
      <c r="M277" s="31">
        <v>200.8</v>
      </c>
      <c r="N277" s="96">
        <v>200.6</v>
      </c>
    </row>
    <row r="278" spans="1:14" x14ac:dyDescent="0.2">
      <c r="A278" s="31" t="s">
        <v>42</v>
      </c>
      <c r="B278" s="5">
        <v>2025</v>
      </c>
      <c r="C278" s="73">
        <f t="shared" si="345"/>
        <v>400.65</v>
      </c>
      <c r="D278" s="73">
        <f t="shared" si="346"/>
        <v>372.87</v>
      </c>
      <c r="E278" s="73">
        <f t="shared" si="347"/>
        <v>405.65</v>
      </c>
      <c r="F278" s="5">
        <f t="shared" si="348"/>
        <v>386</v>
      </c>
      <c r="G278" s="88">
        <v>402.81</v>
      </c>
      <c r="H278" s="8">
        <v>372.42</v>
      </c>
      <c r="I278" s="8">
        <v>405.67</v>
      </c>
      <c r="J278" s="83">
        <v>385.1</v>
      </c>
      <c r="K278" s="28">
        <v>1005.2</v>
      </c>
      <c r="L278" s="93">
        <v>1005.9</v>
      </c>
      <c r="M278" s="93">
        <v>200.6</v>
      </c>
      <c r="N278" s="93">
        <v>200.7</v>
      </c>
    </row>
    <row r="279" spans="1:14" x14ac:dyDescent="0.2">
      <c r="A279" s="31" t="s">
        <v>31</v>
      </c>
      <c r="B279" s="5">
        <v>2025</v>
      </c>
    </row>
    <row r="280" spans="1:14" x14ac:dyDescent="0.2">
      <c r="A280" s="31" t="s">
        <v>32</v>
      </c>
      <c r="B280" s="5">
        <v>2025</v>
      </c>
    </row>
    <row r="281" spans="1:14" x14ac:dyDescent="0.2">
      <c r="A281" s="31" t="s">
        <v>33</v>
      </c>
      <c r="B281" s="5">
        <v>2025</v>
      </c>
    </row>
    <row r="282" spans="1:14" x14ac:dyDescent="0.2">
      <c r="A282" s="31" t="s">
        <v>34</v>
      </c>
      <c r="B282" s="5">
        <v>2025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8" t="s">
        <v>2</v>
      </c>
      <c r="D3" s="98"/>
      <c r="E3" s="98"/>
      <c r="F3" s="98"/>
      <c r="G3" s="98"/>
      <c r="H3" s="98"/>
      <c r="I3" s="99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DDB16-866A-4D3C-9149-4D69F99DF16A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d8b5dc3-c4a4-4c8e-871f-8fa2b349cfd5"/>
    <ds:schemaRef ds:uri="2f4dc805-a44e-4fe1-9bf6-2c8756bb9d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Auður Lind Aðalsteinsdóttir - VG</cp:lastModifiedBy>
  <cp:revision/>
  <dcterms:created xsi:type="dcterms:W3CDTF">2000-09-05T17:55:47Z</dcterms:created>
  <dcterms:modified xsi:type="dcterms:W3CDTF">2025-09-10T12:28:51Z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